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08"/>
  <workbookPr autoCompressPictures="0"/>
  <mc:AlternateContent xmlns:mc="http://schemas.openxmlformats.org/markup-compatibility/2006">
    <mc:Choice Requires="x15">
      <x15ac:absPath xmlns:x15ac="http://schemas.microsoft.com/office/spreadsheetml/2010/11/ac" url="/Users/brunopodesser/Documents/Research/MUW/VFWF/"/>
    </mc:Choice>
  </mc:AlternateContent>
  <xr:revisionPtr revIDLastSave="0" documentId="13_ncr:1_{3258F752-38B9-9D4E-984A-EFC8CBB23AFE}" xr6:coauthVersionLast="47" xr6:coauthVersionMax="47" xr10:uidLastSave="{00000000-0000-0000-0000-000000000000}"/>
  <bookViews>
    <workbookView xWindow="2840" yWindow="560" windowWidth="25600" windowHeight="14580" activeTab="1" xr2:uid="{00000000-000D-0000-FFFF-FFFF00000000}"/>
  </bookViews>
  <sheets>
    <sheet name="ErstAutorIn" sheetId="1" r:id="rId1"/>
    <sheet name="CoAutorIn" sheetId="4" r:id="rId2"/>
  </sheets>
  <definedNames>
    <definedName name="_xlnm.Print_Area" localSheetId="1">CoAutorIn!$A$1:$G$23</definedName>
    <definedName name="_xlnm.Print_Area" localSheetId="0">ErstAutorIn!$A$1:$G$16</definedName>
    <definedName name="Z_7BEB639C_C220_42B1_A49E_F9860D0817D8_.wvu.PrintArea" localSheetId="1" hidden="1">CoAutorIn!$A$1:$G$23</definedName>
    <definedName name="Z_7BEB639C_C220_42B1_A49E_F9860D0817D8_.wvu.PrintArea" localSheetId="0" hidden="1">ErstAutorIn!$A$1:$G$16</definedName>
  </definedNames>
  <calcPr calcId="191029"/>
  <customWorkbookViews>
    <customWorkbookView name="PET - Persönliche Ansicht" guid="{7BEB639C-C220-42B1-A49E-F9860D0817D8}" mergeInterval="0" personalView="1" maximized="1" windowWidth="1020" windowHeight="59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19" i="4" l="1"/>
  <c r="F20" i="4"/>
  <c r="F17" i="4"/>
  <c r="F16" i="4"/>
  <c r="F15" i="4"/>
  <c r="F14" i="4"/>
  <c r="F13" i="4"/>
  <c r="F5" i="4"/>
  <c r="F5" i="1"/>
</calcChain>
</file>

<file path=xl/sharedStrings.xml><?xml version="1.0" encoding="utf-8"?>
<sst xmlns="http://schemas.openxmlformats.org/spreadsheetml/2006/main" count="63" uniqueCount="46">
  <si>
    <t>Name, Vorname, Geb.Dat.</t>
  </si>
  <si>
    <t>Journal</t>
  </si>
  <si>
    <t>%</t>
  </si>
  <si>
    <t>T/S</t>
  </si>
  <si>
    <t xml:space="preserve">Standard: </t>
  </si>
  <si>
    <t xml:space="preserve">Top: </t>
  </si>
  <si>
    <t>Liste gesamt</t>
  </si>
  <si>
    <t>Listen-platz</t>
  </si>
  <si>
    <r>
      <t>Listenplatz</t>
    </r>
    <r>
      <rPr>
        <sz val="10"/>
        <rFont val="Arial"/>
        <family val="2"/>
      </rPr>
      <t>: Reihung in der Gesamtliste</t>
    </r>
  </si>
  <si>
    <r>
      <t>Liste gesamt:</t>
    </r>
    <r>
      <rPr>
        <sz val="10"/>
        <rFont val="Arial"/>
        <family val="2"/>
      </rPr>
      <t xml:space="preserve"> Gesamtanzahl der Journale in der Liste</t>
    </r>
  </si>
  <si>
    <t>ISI-Kategorie</t>
  </si>
  <si>
    <t>Liste ErstautorIn</t>
  </si>
  <si>
    <t>Liste Co-AutorIn</t>
  </si>
  <si>
    <t>Journalliste (nur) habilrelevanter Arbeiten</t>
  </si>
  <si>
    <r>
      <t>Titel, Journal, Jahr, Heft, Seitenzahl (Zitat),</t>
    </r>
    <r>
      <rPr>
        <sz val="12"/>
        <rFont val="Arial"/>
        <family val="2"/>
      </rPr>
      <t xml:space="preserve">    </t>
    </r>
    <r>
      <rPr>
        <b/>
        <sz val="12"/>
        <rFont val="Arial"/>
        <family val="2"/>
      </rPr>
      <t>Autoren</t>
    </r>
    <r>
      <rPr>
        <sz val="12"/>
        <rFont val="Arial"/>
        <family val="2"/>
      </rPr>
      <t xml:space="preserve"> </t>
    </r>
    <r>
      <rPr>
        <sz val="10"/>
        <rFont val="Arial"/>
        <family val="2"/>
      </rPr>
      <t xml:space="preserve">(Eigener Name </t>
    </r>
    <r>
      <rPr>
        <b/>
        <sz val="10"/>
        <rFont val="Arial"/>
        <family val="2"/>
      </rPr>
      <t>fett</t>
    </r>
    <r>
      <rPr>
        <sz val="10"/>
        <rFont val="Arial"/>
        <family val="2"/>
      </rPr>
      <t xml:space="preserve"> und </t>
    </r>
    <r>
      <rPr>
        <u/>
        <sz val="10"/>
        <rFont val="Arial"/>
        <family val="2"/>
      </rPr>
      <t>unterstrichen</t>
    </r>
    <r>
      <rPr>
        <sz val="10"/>
        <rFont val="Arial"/>
        <family val="2"/>
      </rPr>
      <t>)</t>
    </r>
  </si>
  <si>
    <t>Blood Transfusion</t>
  </si>
  <si>
    <t>JPRAS</t>
  </si>
  <si>
    <t>Gynecol Oncol</t>
  </si>
  <si>
    <t>J Biomater Appl</t>
  </si>
  <si>
    <t>Cancer</t>
  </si>
  <si>
    <t>Europ Surgery</t>
  </si>
  <si>
    <t>J Cardiovasc Emergencies</t>
  </si>
  <si>
    <t>Int J Mol Sci</t>
  </si>
  <si>
    <t>Hematology</t>
  </si>
  <si>
    <t>Surgery</t>
  </si>
  <si>
    <t>Engineering, Biomedical</t>
  </si>
  <si>
    <t>S</t>
  </si>
  <si>
    <t>T</t>
  </si>
  <si>
    <t>Oncology</t>
  </si>
  <si>
    <t>Obstetrics &amp; Gynecology</t>
  </si>
  <si>
    <t>Biochemistry &amp; Molecular  Biology</t>
  </si>
  <si>
    <r>
      <t xml:space="preserve">BAMBI is overexpressed in ovarian cancer and co-translocates with Smads into the nucleus upon TGF-beta treatment. Gynecol Oncol. 2010 May;117(2):189-97. doi: 10.1016/j.ygyno.2009.12.034. Epub 2010 Feb 26. Pils D, Wittinger M, Petz M, </t>
    </r>
    <r>
      <rPr>
        <b/>
        <sz val="11"/>
        <rFont val="Calibri"/>
        <family val="2"/>
      </rPr>
      <t>Gugerell A</t>
    </r>
    <r>
      <rPr>
        <sz val="11"/>
        <rFont val="Calibri"/>
        <family val="2"/>
      </rPr>
      <t xml:space="preserve">, Gregor W, Alfanz A, Horvat R, Braicu EI, Sehouli J, Zeillinger R, Mikulits W, Krainer M. </t>
    </r>
  </si>
  <si>
    <r>
      <t xml:space="preserve">Cell Compatibility of Fibrin Sealants:In Vitro Study with Cells Involved in Soft Tissue Repair. J Biomater Appl. 2011 Aug;26(2):129-49. doi: 10.1177/0885328210369574. Epub 2010 Jul 12. Macasev D, DiOrio JP, </t>
    </r>
    <r>
      <rPr>
        <b/>
        <sz val="11"/>
        <rFont val="Calibri"/>
        <family val="2"/>
      </rPr>
      <t>Gugerell A</t>
    </r>
    <r>
      <rPr>
        <sz val="11"/>
        <rFont val="Calibri"/>
        <family val="2"/>
      </rPr>
      <t xml:space="preserve">, Goppelt A, Gulle H, Bittner M. </t>
    </r>
  </si>
  <si>
    <r>
      <t xml:space="preserve">Methylation status of TUSC3 is a prognostic factor in ovarian cancer. Cancer. 2013 Mar 1;119(5):946-54. doi: 10.1002/cncr.27850. Epub 2012 Oct 23. Pils D, Horak P, Vanhara P, Anees M, Petz M, Alfanz A, </t>
    </r>
    <r>
      <rPr>
        <b/>
        <sz val="11"/>
        <rFont val="Calibri"/>
        <family val="2"/>
      </rPr>
      <t>Gugerell A</t>
    </r>
    <r>
      <rPr>
        <sz val="11"/>
        <rFont val="Calibri"/>
        <family val="2"/>
      </rPr>
      <t xml:space="preserve">, Wittinger M, Gleiss A, Auner V, Tong D, Zeillinger R, Braicu EI, Sehouli J, Krainer M. </t>
    </r>
  </si>
  <si>
    <r>
      <t xml:space="preserve">First experiences with a new surgical approach in adult full-thickness burns: single step reconstruction of epidermal, dermal and subcutaneous defects by use of split-thickness skin grafting, a dermal collagen matrix and autologous fat-transfer. European Surgery 01/2013. Keck M, Selig HF, Kober J, Lumenta DB, Schachner H, </t>
    </r>
    <r>
      <rPr>
        <b/>
        <sz val="11"/>
        <rFont val="Calibri"/>
        <family val="2"/>
      </rPr>
      <t>Gugerell A</t>
    </r>
    <r>
      <rPr>
        <sz val="11"/>
        <rFont val="Calibri"/>
        <family val="2"/>
      </rPr>
      <t xml:space="preserve">, Kamolz LP. </t>
    </r>
  </si>
  <si>
    <r>
      <t xml:space="preserve">Power assisted liposuction to obtain adipose-derived stem cells: Impact on viability and differentiation to adipocytes in comparison to manual aspiration J Plast Reconstr Aesthet Surg. 2014 Jan;67(1):e1-8. doi: 10.1016/j.bjps.2013.08.019. Epub 2013 Sep 3. Keck M, Kober J, Riedl O, Kitzinger HB, Wolf S, Stulnig TM, Zeyda M, </t>
    </r>
    <r>
      <rPr>
        <b/>
        <sz val="11"/>
        <rFont val="Calibri"/>
        <family val="2"/>
      </rPr>
      <t>Gugerell A</t>
    </r>
    <r>
      <rPr>
        <sz val="11"/>
        <rFont val="Calibri"/>
        <family val="2"/>
      </rPr>
      <t xml:space="preserve">. </t>
    </r>
  </si>
  <si>
    <r>
      <t xml:space="preserve">Cardiac Stem Cell-based Regenerative Therapy for the Ischemic Injured Heart — a Short Update 2017. </t>
    </r>
    <r>
      <rPr>
        <i/>
        <sz val="11"/>
        <rFont val="Calibri"/>
        <family val="2"/>
      </rPr>
      <t>Journal Of Cardiovascular Emergencies</t>
    </r>
    <r>
      <rPr>
        <sz val="11"/>
        <rFont val="Calibri"/>
        <family val="2"/>
      </rPr>
      <t xml:space="preserve">, 3(2), pp. 81-83. Retrieved 26 Mar. 2018, doi:10.1515/jce-2017-0009. Gyöngyösi, M, Lukovic, D, Zlabinger, K, Mandic L, Winkler J, </t>
    </r>
    <r>
      <rPr>
        <b/>
        <sz val="11"/>
        <rFont val="Calibri"/>
        <family val="2"/>
      </rPr>
      <t>Gugerell A</t>
    </r>
    <r>
      <rPr>
        <sz val="11"/>
        <rFont val="Calibri"/>
        <family val="2"/>
      </rPr>
      <t xml:space="preserve">. </t>
    </r>
  </si>
  <si>
    <t>x</t>
  </si>
  <si>
    <t>Review</t>
  </si>
  <si>
    <t>Book Chapter</t>
  </si>
  <si>
    <t>Properties and Potential Alternative Applications of Fibrin Glue. Biological Adhesive Systems. Byern J and Grunwald I, eds. (Springer Vienna), pp 237-259. Nürnberger S, Wolbank S, Peterbauer-Scherb A, Morton TJ, Feichtinger GA, Gugerell A, Meinl A, Labuda K, Bittner M, Pasteiner W, Nikkola L, Gabriel C, van Griensven M, Redl H.</t>
  </si>
  <si>
    <t>Springer Vienna</t>
  </si>
  <si>
    <t>Max Mustermann, XX.XX.XXXX</t>
  </si>
  <si>
    <t>T=Top= erste 20%; S=Standard=nächsten 40%</t>
  </si>
  <si>
    <r>
      <rPr>
        <b/>
        <sz val="11"/>
        <color rgb="FFFF0000"/>
        <rFont val="Calibri"/>
        <family val="2"/>
      </rPr>
      <t>EXAMPLE:</t>
    </r>
    <r>
      <rPr>
        <sz val="11"/>
        <rFont val="Calibri"/>
        <family val="2"/>
      </rPr>
      <t xml:space="preserve"> Transcriptional alterations by ischaemic postconditioning in a pig infarction model: impact on microvascular protection. Int J Mol Sci. 2019 Jan 15;20(2). pii: E344. doi: 10.3390/ijms20020344. Lukovic D, </t>
    </r>
    <r>
      <rPr>
        <b/>
        <sz val="11"/>
        <rFont val="Calibri"/>
        <family val="2"/>
      </rPr>
      <t>Gugerell A</t>
    </r>
    <r>
      <rPr>
        <sz val="11"/>
        <rFont val="Calibri"/>
        <family val="2"/>
      </rPr>
      <t xml:space="preserve">, Zlabinger K, Winkler J, Pavo N, Baranyai T, Giricz Z, Varga Z, Riesenhuber M, Spannbauer A, Traxler D, Jakab A, Garamvölgyi R, Petnehazy Ö, Pils D, Tóth L, Schulz R, Ferdinandy P, Gyöngyösi M. </t>
    </r>
  </si>
  <si>
    <r>
      <rPr>
        <sz val="11"/>
        <color rgb="FFFF0000"/>
        <rFont val="Calibri"/>
        <family val="2"/>
      </rPr>
      <t>EXAMPLE:</t>
    </r>
    <r>
      <rPr>
        <sz val="11"/>
        <rFont val="Calibri"/>
        <family val="2"/>
      </rPr>
      <t xml:space="preserve"> Viral safety of APOSEC</t>
    </r>
    <r>
      <rPr>
        <vertAlign val="superscript"/>
        <sz val="11"/>
        <rFont val="Calibri"/>
        <family val="2"/>
      </rPr>
      <t>TM</t>
    </r>
    <r>
      <rPr>
        <sz val="11"/>
        <rFont val="Calibri"/>
        <family val="2"/>
      </rPr>
      <t xml:space="preserve"> - a novel peripheral blood mononuclear cell derived-biological for regenerative medicine. Blood Transfus. Published online:  21/02/2019. DOI 10.2450/2019.0249-18.</t>
    </r>
    <r>
      <rPr>
        <b/>
        <sz val="11"/>
        <rFont val="Calibri"/>
        <family val="2"/>
      </rPr>
      <t xml:space="preserve"> Gugerell A</t>
    </r>
    <r>
      <rPr>
        <sz val="11"/>
        <rFont val="Calibri"/>
        <family val="2"/>
      </rPr>
      <t xml:space="preserve">, Sorgenfrey D, Laggner M, Raimann J, Peterbauer A, Suessner S, Gabriel C, Moser B, Ostler T, Mildner M and Ankersmit HJ.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</si>
</sst>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Arial"/>
    </font>
    <font>
      <b/>
      <i/>
      <u/>
      <sz val="24"/>
      <name val="Arial"/>
      <family val="2"/>
    </font>
    <font>
      <b/>
      <sz val="14"/>
      <name val="Arial"/>
      <family val="2"/>
    </font>
    <font>
      <b/>
      <sz val="10"/>
      <name val="Arial"/>
      <family val="2"/>
    </font>
    <font>
      <b/>
      <sz val="12"/>
      <name val="Arial"/>
      <family val="2"/>
    </font>
    <font>
      <sz val="12"/>
      <name val="Arial"/>
      <family val="2"/>
    </font>
    <font>
      <b/>
      <u/>
      <sz val="12"/>
      <name val="Arial"/>
      <family val="2"/>
    </font>
    <font>
      <sz val="10"/>
      <name val="Arial"/>
      <family val="2"/>
    </font>
    <font>
      <b/>
      <u/>
      <sz val="10"/>
      <name val="Arial"/>
      <family val="2"/>
    </font>
    <font>
      <u/>
      <sz val="10"/>
      <name val="Arial"/>
      <family val="2"/>
    </font>
    <font>
      <b/>
      <sz val="16"/>
      <color indexed="10"/>
      <name val="Arial"/>
      <family val="2"/>
    </font>
    <font>
      <sz val="11"/>
      <name val="Calibri"/>
      <family val="2"/>
    </font>
    <font>
      <i/>
      <sz val="11"/>
      <name val="Calibri"/>
      <family val="2"/>
    </font>
    <font>
      <b/>
      <sz val="11"/>
      <name val="Calibri"/>
      <family val="2"/>
    </font>
    <font>
      <vertAlign val="superscript"/>
      <sz val="11"/>
      <name val="Calibri"/>
      <family val="2"/>
    </font>
    <font>
      <b/>
      <sz val="16"/>
      <name val="Arial"/>
      <family val="2"/>
    </font>
    <font>
      <b/>
      <sz val="11"/>
      <color rgb="FFFF0000"/>
      <name val="Calibri"/>
      <family val="2"/>
    </font>
    <font>
      <sz val="11"/>
      <color rgb="FFFF0000"/>
      <name val="Calibri"/>
      <family val="2"/>
    </font>
  </fonts>
  <fills count="4">
    <fill>
      <patternFill patternType="none"/>
    </fill>
    <fill>
      <patternFill patternType="gray125"/>
    </fill>
    <fill>
      <patternFill patternType="solid">
        <fgColor indexed="9"/>
        <bgColor indexed="64"/>
      </patternFill>
    </fill>
    <fill>
      <patternFill patternType="solid">
        <fgColor indexed="31"/>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medium">
        <color auto="1"/>
      </right>
      <top style="medium">
        <color auto="1"/>
      </top>
      <bottom style="medium">
        <color auto="1"/>
      </bottom>
      <diagonal/>
    </border>
    <border>
      <left style="thin">
        <color auto="1"/>
      </left>
      <right/>
      <top/>
      <bottom/>
      <diagonal/>
    </border>
    <border>
      <left style="thin">
        <color auto="1"/>
      </left>
      <right style="thin">
        <color auto="1"/>
      </right>
      <top/>
      <bottom/>
      <diagonal/>
    </border>
  </borders>
  <cellStyleXfs count="1">
    <xf numFmtId="0" fontId="0" fillId="0" borderId="0"/>
  </cellStyleXfs>
  <cellXfs count="26">
    <xf numFmtId="0" fontId="0" fillId="0" borderId="0" xfId="0"/>
    <xf numFmtId="0" fontId="0" fillId="2" borderId="0" xfId="0" applyFill="1" applyProtection="1">
      <protection locked="0"/>
    </xf>
    <xf numFmtId="0" fontId="4" fillId="2" borderId="1"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1" fillId="3" borderId="0" xfId="0" applyFont="1" applyFill="1" applyAlignment="1">
      <alignment horizontal="left"/>
    </xf>
    <xf numFmtId="0" fontId="3" fillId="3" borderId="0" xfId="0" applyFont="1" applyFill="1" applyAlignment="1">
      <alignment horizontal="center" vertical="center"/>
    </xf>
    <xf numFmtId="1" fontId="3" fillId="3" borderId="0" xfId="0" applyNumberFormat="1" applyFont="1" applyFill="1" applyAlignment="1">
      <alignment horizontal="center" vertical="center"/>
    </xf>
    <xf numFmtId="0" fontId="4" fillId="3" borderId="1" xfId="0" applyFont="1" applyFill="1" applyBorder="1" applyAlignment="1">
      <alignment vertical="top" wrapText="1"/>
    </xf>
    <xf numFmtId="0" fontId="4" fillId="3" borderId="1" xfId="0" applyFont="1" applyFill="1" applyBorder="1" applyAlignment="1">
      <alignment horizontal="center" vertical="center" wrapText="1"/>
    </xf>
    <xf numFmtId="1" fontId="4" fillId="3" borderId="1" xfId="0" applyNumberFormat="1" applyFont="1" applyFill="1" applyBorder="1" applyAlignment="1">
      <alignment horizontal="center" vertical="center" wrapText="1"/>
    </xf>
    <xf numFmtId="9" fontId="4" fillId="3" borderId="1"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0" fontId="8" fillId="3" borderId="0" xfId="0" applyFont="1" applyFill="1"/>
    <xf numFmtId="0" fontId="2" fillId="3" borderId="0" xfId="0" applyFont="1" applyFill="1" applyAlignment="1">
      <alignment horizontal="right" vertical="center"/>
    </xf>
    <xf numFmtId="0" fontId="3" fillId="3" borderId="3" xfId="0" applyFont="1" applyFill="1" applyBorder="1" applyAlignment="1">
      <alignment horizontal="center" vertical="center"/>
    </xf>
    <xf numFmtId="0" fontId="2" fillId="3" borderId="0" xfId="0" applyFont="1" applyFill="1" applyAlignment="1">
      <alignment vertical="center"/>
    </xf>
    <xf numFmtId="0" fontId="3" fillId="3" borderId="0" xfId="0" applyFont="1" applyFill="1" applyAlignment="1">
      <alignment horizontal="right" vertical="center"/>
    </xf>
    <xf numFmtId="0" fontId="6" fillId="3" borderId="0" xfId="0" applyFont="1" applyFill="1" applyAlignment="1">
      <alignment vertical="top" wrapText="1"/>
    </xf>
    <xf numFmtId="0" fontId="10" fillId="3" borderId="0" xfId="0" applyFont="1" applyFill="1" applyAlignment="1">
      <alignment horizontal="left" vertical="center"/>
    </xf>
    <xf numFmtId="0" fontId="5" fillId="3" borderId="0" xfId="0" applyFont="1" applyFill="1"/>
    <xf numFmtId="0" fontId="7" fillId="0" borderId="0" xfId="0" applyFont="1"/>
    <xf numFmtId="0" fontId="4" fillId="3" borderId="4" xfId="0" applyFont="1" applyFill="1" applyBorder="1" applyAlignment="1">
      <alignment horizontal="center" vertical="center" wrapText="1"/>
    </xf>
    <xf numFmtId="0" fontId="11" fillId="0" borderId="1" xfId="0" applyFont="1" applyBorder="1" applyAlignment="1">
      <alignment vertical="center" wrapText="1"/>
    </xf>
    <xf numFmtId="0" fontId="15" fillId="2" borderId="0" xfId="0" applyFont="1" applyFill="1" applyProtection="1">
      <protection locked="0"/>
    </xf>
    <xf numFmtId="0" fontId="4" fillId="3" borderId="5" xfId="0" applyFont="1" applyFill="1" applyBorder="1" applyAlignment="1">
      <alignment horizontal="center" vertical="center" wrapText="1"/>
    </xf>
    <xf numFmtId="0" fontId="3" fillId="0" borderId="0" xfId="0" applyFont="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6"/>
  <sheetViews>
    <sheetView zoomScale="90" zoomScaleNormal="90" zoomScalePageLayoutView="70" workbookViewId="0">
      <selection activeCell="A8" sqref="A8"/>
    </sheetView>
  </sheetViews>
  <sheetFormatPr baseColWidth="10" defaultColWidth="9.1640625" defaultRowHeight="13" x14ac:dyDescent="0.15"/>
  <cols>
    <col min="1" max="1" width="99.5" customWidth="1"/>
    <col min="2" max="2" width="28.6640625" customWidth="1"/>
    <col min="3" max="3" width="29.6640625" customWidth="1"/>
    <col min="4" max="4" width="9.83203125" customWidth="1"/>
    <col min="5" max="5" width="10.6640625" customWidth="1"/>
    <col min="6" max="7" width="9.83203125" customWidth="1"/>
    <col min="8" max="8" width="27.5" customWidth="1"/>
    <col min="9" max="9" width="17.6640625" customWidth="1"/>
  </cols>
  <sheetData>
    <row r="1" spans="1:9" ht="30" x14ac:dyDescent="0.3">
      <c r="A1" s="4" t="s">
        <v>13</v>
      </c>
      <c r="B1" s="18" t="s">
        <v>11</v>
      </c>
      <c r="C1" s="5"/>
      <c r="D1" s="5"/>
      <c r="E1" s="5"/>
      <c r="F1" s="6"/>
      <c r="G1" s="5"/>
    </row>
    <row r="2" spans="1:9" ht="21" customHeight="1" x14ac:dyDescent="0.2">
      <c r="A2" s="23" t="s">
        <v>42</v>
      </c>
      <c r="B2" s="5"/>
      <c r="C2" s="5"/>
      <c r="D2" s="5"/>
      <c r="E2" s="5"/>
      <c r="F2" s="6"/>
      <c r="G2" s="5"/>
    </row>
    <row r="3" spans="1:9" ht="20.25" customHeight="1" x14ac:dyDescent="0.2">
      <c r="A3" s="19" t="s">
        <v>0</v>
      </c>
      <c r="B3" s="5"/>
      <c r="C3" s="5"/>
      <c r="D3" s="5"/>
      <c r="E3" s="5"/>
      <c r="F3" s="6"/>
      <c r="G3" s="5"/>
    </row>
    <row r="4" spans="1:9" ht="37.5" customHeight="1" x14ac:dyDescent="0.15">
      <c r="A4" s="7" t="s">
        <v>14</v>
      </c>
      <c r="B4" s="8" t="s">
        <v>1</v>
      </c>
      <c r="C4" s="8" t="s">
        <v>10</v>
      </c>
      <c r="D4" s="8" t="s">
        <v>7</v>
      </c>
      <c r="E4" s="8" t="s">
        <v>6</v>
      </c>
      <c r="F4" s="9" t="s">
        <v>2</v>
      </c>
      <c r="G4" s="8" t="s">
        <v>3</v>
      </c>
      <c r="H4" s="24" t="s">
        <v>43</v>
      </c>
      <c r="I4" s="21"/>
    </row>
    <row r="5" spans="1:9" ht="63.75" customHeight="1" x14ac:dyDescent="0.15">
      <c r="A5" s="22" t="s">
        <v>45</v>
      </c>
      <c r="B5" s="2" t="s">
        <v>15</v>
      </c>
      <c r="C5" s="2" t="s">
        <v>23</v>
      </c>
      <c r="D5" s="2">
        <v>45</v>
      </c>
      <c r="E5" s="2">
        <v>71</v>
      </c>
      <c r="F5" s="10">
        <f>IF(ISBLANK(E5),"",D5/E5)</f>
        <v>0.63380281690140849</v>
      </c>
      <c r="G5" s="8"/>
    </row>
    <row r="6" spans="1:9" ht="78" customHeight="1" x14ac:dyDescent="0.15"/>
    <row r="7" spans="1:9" ht="63" customHeight="1" x14ac:dyDescent="0.15"/>
    <row r="8" spans="1:9" ht="84.75" customHeight="1" x14ac:dyDescent="0.15"/>
    <row r="9" spans="1:9" ht="79.5" customHeight="1" x14ac:dyDescent="0.15"/>
    <row r="10" spans="1:9" ht="70.5" customHeight="1" x14ac:dyDescent="0.15"/>
    <row r="11" spans="1:9" ht="97.5" customHeight="1" x14ac:dyDescent="0.15"/>
    <row r="12" spans="1:9" ht="72.75" customHeight="1" x14ac:dyDescent="0.15"/>
    <row r="13" spans="1:9" ht="50.25" customHeight="1" x14ac:dyDescent="0.15"/>
    <row r="16" spans="1:9" ht="14.25" customHeight="1" x14ac:dyDescent="0.15"/>
  </sheetData>
  <sheetProtection formatCells="0" formatColumns="0" formatRows="0" insertColumns="0" insertRows="0" insertHyperlinks="0" deleteColumns="0" deleteRows="0" sort="0" autoFilter="0" pivotTables="0"/>
  <customSheetViews>
    <customSheetView guid="{7BEB639C-C220-42B1-A49E-F9860D0817D8}" scale="67" showPageBreaks="1" fitToPage="1" printArea="1" showRuler="0">
      <selection activeCell="A2" sqref="A2"/>
      <pageMargins left="0.7" right="0.7" top="0.78740157499999996" bottom="0.78740157499999996" header="0.3" footer="0.3"/>
      <pageSetup paperSize="9" scale="71" orientation="landscape" horizontalDpi="300" verticalDpi="300"/>
      <headerFooter alignWithMargins="0"/>
    </customSheetView>
  </customSheetViews>
  <phoneticPr fontId="0" type="noConversion"/>
  <pageMargins left="0.78740157499999996" right="0.78740157499999996" top="0.984251969" bottom="0.984251969" header="0.5" footer="0.5"/>
  <pageSetup paperSize="9" scale="43" orientation="portrait" horizontalDpi="300" verticalDpi="300"/>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3"/>
  <sheetViews>
    <sheetView tabSelected="1" zoomScale="70" zoomScaleNormal="70" zoomScalePageLayoutView="70" workbookViewId="0">
      <selection activeCell="A5" sqref="A5"/>
    </sheetView>
  </sheetViews>
  <sheetFormatPr baseColWidth="10" defaultColWidth="9.1640625" defaultRowHeight="13" x14ac:dyDescent="0.15"/>
  <cols>
    <col min="1" max="1" width="103.5" customWidth="1"/>
    <col min="2" max="2" width="28.6640625" customWidth="1"/>
    <col min="3" max="3" width="29.6640625" customWidth="1"/>
    <col min="4" max="4" width="9.83203125" customWidth="1"/>
    <col min="5" max="5" width="10.6640625" customWidth="1"/>
    <col min="6" max="7" width="9.83203125" customWidth="1"/>
    <col min="8" max="8" width="43.1640625" customWidth="1"/>
    <col min="9" max="9" width="22.6640625" customWidth="1"/>
  </cols>
  <sheetData>
    <row r="1" spans="1:9" ht="30" x14ac:dyDescent="0.3">
      <c r="A1" s="4" t="s">
        <v>13</v>
      </c>
      <c r="B1" s="18" t="s">
        <v>12</v>
      </c>
      <c r="C1" s="5"/>
      <c r="D1" s="5"/>
      <c r="E1" s="5"/>
      <c r="F1" s="6"/>
      <c r="G1" s="5"/>
    </row>
    <row r="2" spans="1:9" ht="21" customHeight="1" x14ac:dyDescent="0.15">
      <c r="A2" s="1"/>
      <c r="B2" s="5"/>
      <c r="C2" s="5"/>
      <c r="D2" s="5"/>
      <c r="E2" s="5"/>
      <c r="F2" s="6"/>
      <c r="G2" s="5"/>
    </row>
    <row r="3" spans="1:9" ht="20.25" customHeight="1" x14ac:dyDescent="0.2">
      <c r="A3" s="19" t="s">
        <v>0</v>
      </c>
      <c r="B3" s="5"/>
      <c r="C3" s="5"/>
      <c r="D3" s="5"/>
      <c r="E3" s="5"/>
      <c r="F3" s="6"/>
      <c r="G3" s="5"/>
    </row>
    <row r="4" spans="1:9" ht="37.5" customHeight="1" x14ac:dyDescent="0.15">
      <c r="A4" s="7" t="s">
        <v>14</v>
      </c>
      <c r="B4" s="8" t="s">
        <v>1</v>
      </c>
      <c r="C4" s="8" t="s">
        <v>10</v>
      </c>
      <c r="D4" s="8" t="s">
        <v>7</v>
      </c>
      <c r="E4" s="8" t="s">
        <v>6</v>
      </c>
      <c r="F4" s="9" t="s">
        <v>2</v>
      </c>
      <c r="G4" s="8" t="s">
        <v>3</v>
      </c>
      <c r="H4" s="25" t="s">
        <v>43</v>
      </c>
      <c r="I4" s="21"/>
    </row>
    <row r="5" spans="1:9" ht="87.75" customHeight="1" x14ac:dyDescent="0.15">
      <c r="A5" s="22" t="s">
        <v>44</v>
      </c>
      <c r="B5" s="2" t="s">
        <v>22</v>
      </c>
      <c r="C5" s="2" t="s">
        <v>30</v>
      </c>
      <c r="D5" s="2">
        <v>90</v>
      </c>
      <c r="E5" s="2">
        <v>293</v>
      </c>
      <c r="F5" s="10">
        <f>IF(ISBLANK(E5),"",D5/E5)</f>
        <v>0.30716723549488056</v>
      </c>
      <c r="G5" s="8" t="s">
        <v>26</v>
      </c>
    </row>
    <row r="6" spans="1:9" ht="88.5" customHeight="1" x14ac:dyDescent="0.15"/>
    <row r="7" spans="1:9" ht="116.25" customHeight="1" x14ac:dyDescent="0.15"/>
    <row r="8" spans="1:9" ht="86.25" customHeight="1" x14ac:dyDescent="0.15"/>
    <row r="9" spans="1:9" ht="87" customHeight="1" x14ac:dyDescent="0.15"/>
    <row r="10" spans="1:9" ht="93" customHeight="1" x14ac:dyDescent="0.15"/>
    <row r="11" spans="1:9" ht="50.25" customHeight="1" x14ac:dyDescent="0.15"/>
    <row r="12" spans="1:9" ht="82.5" customHeight="1" x14ac:dyDescent="0.15"/>
    <row r="13" spans="1:9" ht="93" customHeight="1" x14ac:dyDescent="0.15">
      <c r="A13" s="22" t="s">
        <v>35</v>
      </c>
      <c r="B13" s="2" t="s">
        <v>16</v>
      </c>
      <c r="C13" s="2" t="s">
        <v>24</v>
      </c>
      <c r="D13" s="2">
        <v>79</v>
      </c>
      <c r="E13" s="2">
        <v>200</v>
      </c>
      <c r="F13" s="10">
        <f t="shared" ref="F13:F20" si="0">IF(ISBLANK(E13),"",D13/E13)</f>
        <v>0.39500000000000002</v>
      </c>
      <c r="G13" s="8" t="s">
        <v>26</v>
      </c>
      <c r="I13" s="20" t="s">
        <v>37</v>
      </c>
    </row>
    <row r="14" spans="1:9" ht="108" customHeight="1" x14ac:dyDescent="0.15">
      <c r="A14" s="22" t="s">
        <v>34</v>
      </c>
      <c r="B14" s="2" t="s">
        <v>20</v>
      </c>
      <c r="C14" s="2" t="s">
        <v>24</v>
      </c>
      <c r="D14" s="2">
        <v>191</v>
      </c>
      <c r="E14" s="2">
        <v>204</v>
      </c>
      <c r="F14" s="10">
        <f t="shared" si="0"/>
        <v>0.93627450980392157</v>
      </c>
      <c r="G14" s="8"/>
      <c r="H14">
        <v>2013</v>
      </c>
      <c r="I14" s="20" t="s">
        <v>37</v>
      </c>
    </row>
    <row r="15" spans="1:9" ht="87" customHeight="1" x14ac:dyDescent="0.15">
      <c r="A15" s="22" t="s">
        <v>33</v>
      </c>
      <c r="B15" s="2" t="s">
        <v>19</v>
      </c>
      <c r="C15" s="2" t="s">
        <v>28</v>
      </c>
      <c r="D15" s="2">
        <v>28</v>
      </c>
      <c r="E15" s="2">
        <v>223</v>
      </c>
      <c r="F15" s="10">
        <f t="shared" si="0"/>
        <v>0.12556053811659193</v>
      </c>
      <c r="G15" s="8" t="s">
        <v>27</v>
      </c>
      <c r="H15">
        <v>2017</v>
      </c>
    </row>
    <row r="16" spans="1:9" ht="84" customHeight="1" x14ac:dyDescent="0.15">
      <c r="A16" s="22" t="s">
        <v>32</v>
      </c>
      <c r="B16" s="2" t="s">
        <v>18</v>
      </c>
      <c r="C16" s="2" t="s">
        <v>25</v>
      </c>
      <c r="D16" s="2">
        <v>26</v>
      </c>
      <c r="E16" s="3">
        <v>72</v>
      </c>
      <c r="F16" s="10">
        <f t="shared" si="0"/>
        <v>0.3611111111111111</v>
      </c>
      <c r="G16" s="11" t="s">
        <v>26</v>
      </c>
      <c r="H16">
        <v>2011</v>
      </c>
      <c r="I16" s="20" t="s">
        <v>37</v>
      </c>
    </row>
    <row r="17" spans="1:9" ht="87" customHeight="1" x14ac:dyDescent="0.15">
      <c r="A17" s="22" t="s">
        <v>31</v>
      </c>
      <c r="B17" s="2" t="s">
        <v>17</v>
      </c>
      <c r="C17" s="2" t="s">
        <v>29</v>
      </c>
      <c r="D17" s="2">
        <v>5</v>
      </c>
      <c r="E17" s="3">
        <v>77</v>
      </c>
      <c r="F17" s="10">
        <f t="shared" si="0"/>
        <v>6.4935064935064929E-2</v>
      </c>
      <c r="G17" s="11" t="s">
        <v>27</v>
      </c>
      <c r="H17">
        <v>2010</v>
      </c>
    </row>
    <row r="18" spans="1:9" ht="87" customHeight="1" x14ac:dyDescent="0.15">
      <c r="A18" s="22"/>
      <c r="B18" s="2"/>
      <c r="C18" s="2"/>
      <c r="D18" s="2"/>
      <c r="E18" s="3"/>
      <c r="F18" s="10"/>
      <c r="G18" s="11"/>
    </row>
    <row r="19" spans="1:9" ht="75" customHeight="1" x14ac:dyDescent="0.15">
      <c r="A19" s="22" t="s">
        <v>36</v>
      </c>
      <c r="B19" s="2" t="s">
        <v>21</v>
      </c>
      <c r="C19" s="2" t="s">
        <v>38</v>
      </c>
      <c r="D19" s="2"/>
      <c r="E19" s="2"/>
      <c r="F19" s="10" t="str">
        <f>IF(ISBLANK(E19),"",D19/E19)</f>
        <v/>
      </c>
      <c r="G19" s="8"/>
    </row>
    <row r="20" spans="1:9" ht="78.75" customHeight="1" thickBot="1" x14ac:dyDescent="0.2">
      <c r="A20" s="22" t="s">
        <v>40</v>
      </c>
      <c r="B20" s="2" t="s">
        <v>41</v>
      </c>
      <c r="C20" s="2" t="s">
        <v>39</v>
      </c>
      <c r="D20" s="2"/>
      <c r="E20" s="3"/>
      <c r="F20" s="10" t="str">
        <f t="shared" si="0"/>
        <v/>
      </c>
      <c r="G20" s="11"/>
      <c r="I20" s="20" t="s">
        <v>37</v>
      </c>
    </row>
    <row r="21" spans="1:9" ht="19" thickBot="1" x14ac:dyDescent="0.2">
      <c r="A21" s="12" t="s">
        <v>8</v>
      </c>
      <c r="B21" s="5"/>
      <c r="C21" s="5"/>
      <c r="D21" s="13" t="s">
        <v>4</v>
      </c>
      <c r="E21" s="14">
        <v>7</v>
      </c>
      <c r="F21" s="15" t="s">
        <v>5</v>
      </c>
      <c r="G21" s="14">
        <v>3</v>
      </c>
    </row>
    <row r="22" spans="1:9" x14ac:dyDescent="0.15">
      <c r="A22" s="12" t="s">
        <v>9</v>
      </c>
      <c r="B22" s="5"/>
      <c r="C22" s="5"/>
      <c r="D22" s="5"/>
      <c r="E22" s="16"/>
      <c r="F22" s="6"/>
      <c r="G22" s="5"/>
    </row>
    <row r="23" spans="1:9" ht="14.25" customHeight="1" x14ac:dyDescent="0.15">
      <c r="A23" s="17"/>
      <c r="B23" s="5"/>
      <c r="C23" s="5"/>
      <c r="D23" s="5"/>
      <c r="E23" s="5"/>
      <c r="F23" s="6"/>
      <c r="G23" s="5"/>
    </row>
  </sheetData>
  <sheetProtection formatCells="0" formatColumns="0" formatRows="0" insertColumns="0" insertRows="0" insertHyperlinks="0" deleteColumns="0" deleteRows="0" sort="0" autoFilter="0" pivotTables="0"/>
  <phoneticPr fontId="0" type="noConversion"/>
  <pageMargins left="0.78740157499999996" right="0.78740157499999996" top="0.984251969" bottom="0.984251969" header="0.5" footer="0.5"/>
  <pageSetup paperSize="9" scale="43" orientation="portrait" horizontalDpi="300" verticalDpi="300"/>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ErstAutorIn</vt:lpstr>
      <vt:lpstr>CoAutorIn</vt:lpstr>
      <vt:lpstr>CoAutorIn!Druckbereich</vt:lpstr>
      <vt:lpstr>ErstAutorIn!Druckbereich</vt:lpstr>
    </vt:vector>
  </TitlesOfParts>
  <Company>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amh</dc:creator>
  <cp:lastModifiedBy>Bruno Podesser</cp:lastModifiedBy>
  <cp:lastPrinted>2019-04-01T13:55:44Z</cp:lastPrinted>
  <dcterms:created xsi:type="dcterms:W3CDTF">2007-03-14T11:52:20Z</dcterms:created>
  <dcterms:modified xsi:type="dcterms:W3CDTF">2025-09-14T20:16:12Z</dcterms:modified>
</cp:coreProperties>
</file>